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761D8975-79CD-4DCB-8104-EE8E18EA148D}" xr6:coauthVersionLast="47" xr6:coauthVersionMax="47" xr10:uidLastSave="{00000000-0000-0000-0000-000000000000}"/>
  <bookViews>
    <workbookView xWindow="-120" yWindow="-120" windowWidth="29040" windowHeight="15840" xr2:uid="{ED23AC4B-3266-46BE-99C9-8C043E937649}"/>
  </bookViews>
  <sheets>
    <sheet name="Ingresos según origen" sheetId="8" r:id="rId1"/>
  </sheets>
  <externalReferences>
    <externalReference r:id="rId2"/>
  </externalReferences>
  <definedNames>
    <definedName name="JULIA" localSheetId="0">#REF!</definedName>
    <definedName name="JULIA">#REF!</definedName>
    <definedName name="NOMBRE" localSheetId="0">#REF!</definedName>
    <definedName name="NOMBRE">#REF!</definedName>
    <definedName name="ORS" localSheetId="0">#REF!</definedName>
    <definedName name="ORS">#REF!</definedName>
    <definedName name="Región">'[1]Criterios - No tocar'!$B$1:$K$1</definedName>
    <definedName name="Trimestre">'[1]Criterios - No tocar'!$M$2:$M$6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8" l="1"/>
  <c r="E57" i="8" l="1"/>
</calcChain>
</file>

<file path=xl/sharedStrings.xml><?xml version="1.0" encoding="utf-8"?>
<sst xmlns="http://schemas.openxmlformats.org/spreadsheetml/2006/main" count="75" uniqueCount="46">
  <si>
    <t xml:space="preserve">Servicio Nacional de Salud </t>
  </si>
  <si>
    <t xml:space="preserve">Dirección de Fiscalización y Control </t>
  </si>
  <si>
    <t>ARS</t>
  </si>
  <si>
    <t>Anticipo Financiero</t>
  </si>
  <si>
    <t>FONDO REPONIBLE</t>
  </si>
  <si>
    <t xml:space="preserve">Sub-Total </t>
  </si>
  <si>
    <t>SENASA SUBSIDIADO</t>
  </si>
  <si>
    <t>SENASA CONTRIBUTIVO</t>
  </si>
  <si>
    <t>Odontología (subsidio SeNaSa)</t>
  </si>
  <si>
    <t>SALUD SEGURA</t>
  </si>
  <si>
    <t>UNIVERSAL</t>
  </si>
  <si>
    <t>MONUMENTAL</t>
  </si>
  <si>
    <t>FUTURO</t>
  </si>
  <si>
    <t>Otros Aportes</t>
  </si>
  <si>
    <t xml:space="preserve">Cafetería </t>
  </si>
  <si>
    <t>Odontologia (facturacion servicios no contemplado en Plan Basico)</t>
  </si>
  <si>
    <t>Aportes provenientes de convenios Institucionales</t>
  </si>
  <si>
    <t xml:space="preserve">Total General </t>
  </si>
  <si>
    <t xml:space="preserve">Preparado por: </t>
  </si>
  <si>
    <t xml:space="preserve">Revisado por: </t>
  </si>
  <si>
    <t xml:space="preserve">Aprobado por:  </t>
  </si>
  <si>
    <t>Balance en Banco</t>
  </si>
  <si>
    <t>___________________________________</t>
  </si>
  <si>
    <t>____________________________________</t>
  </si>
  <si>
    <t>________________________________</t>
  </si>
  <si>
    <t>Cuenta Núm.</t>
  </si>
  <si>
    <t>Balance en libro</t>
  </si>
  <si>
    <t>Balance Conciliado</t>
  </si>
  <si>
    <t xml:space="preserve">Valor de Transferencia o Cheque </t>
  </si>
  <si>
    <t>Origen</t>
  </si>
  <si>
    <t xml:space="preserve">Fecha depópsito </t>
  </si>
  <si>
    <t xml:space="preserve">Núm. de Documento de referencia </t>
  </si>
  <si>
    <t xml:space="preserve">Comportamiento de Ingresos Percibidos Segregados según Origen </t>
  </si>
  <si>
    <t>Atenciones a pacientes extranjeros</t>
  </si>
  <si>
    <t>COPAGO CONSULTA ODONTOLOGIA</t>
  </si>
  <si>
    <t>Dado a los 02 dias del mes de  Junio  del año 2025.</t>
  </si>
  <si>
    <t>040-002903-0</t>
  </si>
  <si>
    <t>040-004238-0</t>
  </si>
  <si>
    <t>RENACER</t>
  </si>
  <si>
    <t>SEMMA</t>
  </si>
  <si>
    <r>
      <rPr>
        <sz val="11"/>
        <color theme="1"/>
        <rFont val="Calibri"/>
        <family val="2"/>
        <scheme val="minor"/>
      </rPr>
      <t xml:space="preserve">Establecimiento:  </t>
    </r>
    <r>
      <rPr>
        <b/>
        <sz val="11"/>
        <color theme="1"/>
        <rFont val="Calibri"/>
        <family val="2"/>
        <scheme val="minor"/>
      </rPr>
      <t xml:space="preserve">    </t>
    </r>
    <r>
      <rPr>
        <b/>
        <u/>
        <sz val="11"/>
        <color theme="1"/>
        <rFont val="Calibri"/>
        <family val="2"/>
        <scheme val="minor"/>
      </rPr>
      <t>HOSPITAL REGIONAL UNIVERSITARIO JAIME MOTA</t>
    </r>
    <r>
      <rPr>
        <b/>
        <sz val="11"/>
        <color theme="1"/>
        <rFont val="Calibri"/>
        <family val="2"/>
        <scheme val="minor"/>
      </rPr>
      <t xml:space="preserve">      Mes:  JUNIO  Año:  2026      SRS: IV</t>
    </r>
  </si>
  <si>
    <t>ASEMAP</t>
  </si>
  <si>
    <t>CMD</t>
  </si>
  <si>
    <t>META SALUD</t>
  </si>
  <si>
    <t>APS</t>
  </si>
  <si>
    <r>
      <t>Bajo las funciones que nos asisten certificamos que el valor de los ingresos percibidos al  30 de Junio  2026  correspondieron a un monto de RD$   OCHO MILLONES TRESCIENTOS CUERENTA Y SEIS MIL SETENTA Y TRES PESOS CON 70/100</t>
    </r>
    <r>
      <rPr>
        <b/>
        <sz val="11"/>
        <color theme="1"/>
        <rFont val="Calibri"/>
        <family val="2"/>
        <scheme val="minor"/>
      </rPr>
      <t>RD$ 8,346,073.70)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</si>
</sst>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RD$&quot;* #,##0.00_);_(&quot;RD$&quot;* \(#,##0.00\);_(&quot;RD$&quot;* &quot;-&quot;??_);_(@_)"/>
    <numFmt numFmtId="166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0" applyNumberForma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5" xfId="0" applyBorder="1" applyAlignment="1">
      <alignment vertical="center" wrapText="1"/>
    </xf>
    <xf numFmtId="14" fontId="0" fillId="0" borderId="1" xfId="0" applyNumberFormat="1" applyBorder="1"/>
    <xf numFmtId="1" fontId="0" fillId="0" borderId="1" xfId="0" applyNumberFormat="1" applyBorder="1"/>
    <xf numFmtId="165" fontId="0" fillId="0" borderId="1" xfId="1" applyFont="1" applyFill="1" applyBorder="1"/>
    <xf numFmtId="0" fontId="0" fillId="4" borderId="1" xfId="0" applyFill="1" applyBorder="1"/>
    <xf numFmtId="165" fontId="3" fillId="4" borderId="1" xfId="1" applyFont="1" applyFill="1" applyBorder="1"/>
    <xf numFmtId="0" fontId="0" fillId="0" borderId="1" xfId="0" applyBorder="1"/>
    <xf numFmtId="165" fontId="0" fillId="0" borderId="1" xfId="1" applyFont="1" applyBorder="1"/>
    <xf numFmtId="0" fontId="6" fillId="0" borderId="1" xfId="0" applyFont="1" applyBorder="1"/>
    <xf numFmtId="0" fontId="0" fillId="0" borderId="1" xfId="0" applyBorder="1" applyAlignment="1">
      <alignment wrapText="1"/>
    </xf>
    <xf numFmtId="0" fontId="0" fillId="5" borderId="1" xfId="0" applyFill="1" applyBorder="1"/>
    <xf numFmtId="165" fontId="3" fillId="5" borderId="1" xfId="1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5" borderId="0" xfId="0" applyFont="1" applyFill="1" applyAlignment="1">
      <alignment horizontal="center" vertical="center" wrapText="1"/>
    </xf>
    <xf numFmtId="0" fontId="0" fillId="5" borderId="0" xfId="0" applyFill="1"/>
    <xf numFmtId="43" fontId="3" fillId="5" borderId="0" xfId="0" applyNumberFormat="1" applyFont="1" applyFill="1"/>
    <xf numFmtId="14" fontId="0" fillId="0" borderId="1" xfId="0" applyNumberFormat="1" applyBorder="1" applyAlignment="1">
      <alignment horizontal="left"/>
    </xf>
    <xf numFmtId="166" fontId="0" fillId="0" borderId="0" xfId="0" applyNumberFormat="1"/>
    <xf numFmtId="0" fontId="3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6" borderId="7" xfId="0" applyFont="1" applyFill="1" applyBorder="1"/>
    <xf numFmtId="0" fontId="9" fillId="0" borderId="0" xfId="0" applyFont="1"/>
    <xf numFmtId="14" fontId="0" fillId="0" borderId="0" xfId="0" applyNumberFormat="1"/>
    <xf numFmtId="1" fontId="0" fillId="0" borderId="0" xfId="0" applyNumberFormat="1"/>
    <xf numFmtId="165" fontId="0" fillId="0" borderId="0" xfId="1" applyFont="1" applyBorder="1"/>
    <xf numFmtId="0" fontId="0" fillId="0" borderId="5" xfId="0" applyBorder="1" applyAlignment="1">
      <alignment wrapText="1"/>
    </xf>
    <xf numFmtId="43" fontId="0" fillId="0" borderId="0" xfId="0" applyNumberFormat="1"/>
    <xf numFmtId="0" fontId="0" fillId="3" borderId="0" xfId="0" applyFill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left"/>
    </xf>
    <xf numFmtId="0" fontId="3" fillId="0" borderId="10" xfId="0" applyFont="1" applyBorder="1" applyAlignment="1">
      <alignment horizontal="center" vertical="center" wrapText="1"/>
    </xf>
  </cellXfs>
  <cellStyles count="7">
    <cellStyle name="Millares 2" xfId="4" xr:uid="{8DFAFF78-E71D-4DD8-A78F-E1B6B498FA7B}"/>
    <cellStyle name="Millares 2 4" xfId="2" xr:uid="{29FAED49-059A-4A3B-89CD-2DCCB9501B27}"/>
    <cellStyle name="Moneda" xfId="1" builtinId="4"/>
    <cellStyle name="Moneda 2" xfId="6" xr:uid="{62EABCC1-8929-4326-ACD7-90DFDC8A6B88}"/>
    <cellStyle name="Normal" xfId="0" builtinId="0"/>
    <cellStyle name="Normal 2" xfId="5" xr:uid="{69D0A1B8-0018-49E0-BF5B-1DD6B7EF5D64}"/>
    <cellStyle name="Normal 2 2" xfId="3" xr:uid="{A0D96611-8189-41CE-ABF7-63FE9B6C7E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DBFB-74D8-4A6A-A036-B5D23FCA0D27}">
  <dimension ref="A3:L71"/>
  <sheetViews>
    <sheetView tabSelected="1" topLeftCell="A45" zoomScale="95" zoomScaleNormal="95" workbookViewId="0">
      <selection activeCell="A62" sqref="A61:E62"/>
    </sheetView>
  </sheetViews>
  <sheetFormatPr baseColWidth="10" defaultColWidth="11.42578125" defaultRowHeight="15" x14ac:dyDescent="0.25"/>
  <cols>
    <col min="1" max="1" width="22" customWidth="1"/>
    <col min="2" max="2" width="45.85546875" bestFit="1" customWidth="1"/>
    <col min="3" max="3" width="21.140625" customWidth="1"/>
    <col min="4" max="4" width="22.28515625" customWidth="1"/>
    <col min="5" max="5" width="20" customWidth="1"/>
    <col min="6" max="6" width="12" bestFit="1" customWidth="1"/>
    <col min="7" max="8" width="13.5703125" bestFit="1" customWidth="1"/>
    <col min="10" max="10" width="12.28515625" bestFit="1" customWidth="1"/>
  </cols>
  <sheetData>
    <row r="3" spans="1:12" ht="15" customHeight="1" x14ac:dyDescent="0.3">
      <c r="A3" s="42" t="s">
        <v>0</v>
      </c>
      <c r="B3" s="42"/>
      <c r="C3" s="42"/>
      <c r="D3" s="42"/>
      <c r="E3" s="42"/>
    </row>
    <row r="4" spans="1:12" ht="14.25" customHeight="1" x14ac:dyDescent="0.25">
      <c r="A4" s="43" t="s">
        <v>1</v>
      </c>
      <c r="B4" s="43"/>
      <c r="C4" s="43"/>
      <c r="D4" s="43"/>
      <c r="E4" s="43"/>
    </row>
    <row r="5" spans="1:12" x14ac:dyDescent="0.25">
      <c r="A5" s="44" t="s">
        <v>32</v>
      </c>
      <c r="B5" s="44"/>
      <c r="C5" s="44"/>
      <c r="D5" s="44"/>
      <c r="E5" s="44"/>
    </row>
    <row r="6" spans="1:12" ht="15.75" thickBot="1" x14ac:dyDescent="0.3">
      <c r="A6" s="45" t="s">
        <v>40</v>
      </c>
      <c r="B6" s="45"/>
      <c r="C6" s="45"/>
      <c r="D6" s="45"/>
      <c r="E6" s="45"/>
    </row>
    <row r="7" spans="1:12" ht="45" x14ac:dyDescent="0.25">
      <c r="A7" s="2" t="s">
        <v>29</v>
      </c>
      <c r="B7" s="3" t="s">
        <v>2</v>
      </c>
      <c r="C7" s="3" t="s">
        <v>30</v>
      </c>
      <c r="D7" s="4" t="s">
        <v>31</v>
      </c>
      <c r="E7" s="4" t="s">
        <v>28</v>
      </c>
    </row>
    <row r="8" spans="1:12" x14ac:dyDescent="0.25">
      <c r="A8" s="5" t="s">
        <v>3</v>
      </c>
      <c r="B8" s="6" t="s">
        <v>4</v>
      </c>
      <c r="C8" s="7">
        <v>45792</v>
      </c>
      <c r="D8" s="8">
        <v>452400000007</v>
      </c>
      <c r="E8" s="9">
        <v>3999819.18</v>
      </c>
    </row>
    <row r="9" spans="1:12" x14ac:dyDescent="0.25">
      <c r="A9" s="36" t="s">
        <v>5</v>
      </c>
      <c r="B9" s="36"/>
      <c r="C9" s="10"/>
      <c r="D9" s="10"/>
      <c r="E9" s="11">
        <v>3999819.18</v>
      </c>
    </row>
    <row r="10" spans="1:12" x14ac:dyDescent="0.25">
      <c r="A10" s="35"/>
      <c r="B10" s="12" t="s">
        <v>6</v>
      </c>
      <c r="C10" s="7">
        <v>46189</v>
      </c>
      <c r="D10" s="8">
        <v>452400000039</v>
      </c>
      <c r="E10" s="13">
        <v>3830796.87</v>
      </c>
      <c r="L10" s="1"/>
    </row>
    <row r="11" spans="1:12" x14ac:dyDescent="0.25">
      <c r="A11" s="35"/>
      <c r="B11" s="12" t="s">
        <v>7</v>
      </c>
      <c r="C11" s="7">
        <v>46175</v>
      </c>
      <c r="D11" s="8">
        <v>45240000001</v>
      </c>
      <c r="E11" s="13">
        <v>105242.45</v>
      </c>
      <c r="L11" s="1"/>
    </row>
    <row r="12" spans="1:12" x14ac:dyDescent="0.25">
      <c r="A12" s="35"/>
      <c r="B12" s="12" t="s">
        <v>8</v>
      </c>
      <c r="C12" s="7"/>
      <c r="D12" s="8"/>
      <c r="E12" s="13"/>
      <c r="L12" s="1"/>
    </row>
    <row r="13" spans="1:12" x14ac:dyDescent="0.25">
      <c r="A13" s="35"/>
      <c r="B13" s="12" t="s">
        <v>8</v>
      </c>
      <c r="C13" s="23"/>
      <c r="D13" s="8"/>
      <c r="E13" s="13"/>
      <c r="G13" s="29"/>
      <c r="H13" s="30"/>
      <c r="I13" s="31"/>
      <c r="L13" s="1"/>
    </row>
    <row r="14" spans="1:12" x14ac:dyDescent="0.25">
      <c r="A14" s="35"/>
      <c r="B14" s="14" t="s">
        <v>9</v>
      </c>
      <c r="C14" s="12"/>
      <c r="D14" s="12"/>
      <c r="E14" s="13"/>
    </row>
    <row r="15" spans="1:12" x14ac:dyDescent="0.25">
      <c r="A15" s="35"/>
      <c r="B15" s="14" t="s">
        <v>10</v>
      </c>
      <c r="C15" s="12"/>
      <c r="D15" s="12"/>
      <c r="E15" s="13"/>
    </row>
    <row r="16" spans="1:12" x14ac:dyDescent="0.25">
      <c r="A16" s="35"/>
      <c r="B16" s="14" t="s">
        <v>11</v>
      </c>
      <c r="C16" s="7">
        <v>46190</v>
      </c>
      <c r="D16" s="12">
        <v>45240056156</v>
      </c>
      <c r="E16" s="13">
        <v>1500</v>
      </c>
    </row>
    <row r="17" spans="1:8" x14ac:dyDescent="0.25">
      <c r="A17" s="35"/>
      <c r="B17" s="14" t="s">
        <v>12</v>
      </c>
      <c r="C17" s="7">
        <v>46202</v>
      </c>
      <c r="D17" s="12">
        <v>4524000004</v>
      </c>
      <c r="E17" s="13">
        <v>173373.59</v>
      </c>
    </row>
    <row r="18" spans="1:8" x14ac:dyDescent="0.25">
      <c r="A18" s="35"/>
      <c r="B18" s="14" t="s">
        <v>38</v>
      </c>
      <c r="C18" s="7">
        <v>46199</v>
      </c>
      <c r="D18" s="12">
        <v>45240000022</v>
      </c>
      <c r="E18" s="13">
        <v>2500</v>
      </c>
    </row>
    <row r="19" spans="1:8" x14ac:dyDescent="0.25">
      <c r="A19" s="35"/>
      <c r="B19" s="14" t="s">
        <v>39</v>
      </c>
      <c r="C19" s="7">
        <v>46197</v>
      </c>
      <c r="D19" s="12">
        <v>45240000002</v>
      </c>
      <c r="E19" s="13">
        <v>27850.14</v>
      </c>
    </row>
    <row r="20" spans="1:8" x14ac:dyDescent="0.25">
      <c r="A20" s="35"/>
      <c r="B20" s="14" t="s">
        <v>41</v>
      </c>
      <c r="C20" s="7">
        <v>46188</v>
      </c>
      <c r="D20" s="12">
        <v>42552100996</v>
      </c>
      <c r="E20" s="13">
        <v>10862.3</v>
      </c>
    </row>
    <row r="21" spans="1:8" x14ac:dyDescent="0.25">
      <c r="A21" s="35"/>
      <c r="B21" s="14" t="s">
        <v>42</v>
      </c>
      <c r="C21" s="7">
        <v>46192</v>
      </c>
      <c r="D21" s="12">
        <v>45240000004</v>
      </c>
      <c r="E21" s="13">
        <v>27214.75</v>
      </c>
    </row>
    <row r="22" spans="1:8" x14ac:dyDescent="0.25">
      <c r="A22" s="35"/>
      <c r="B22" s="14" t="s">
        <v>44</v>
      </c>
      <c r="C22" s="7">
        <v>46197</v>
      </c>
      <c r="D22" s="12">
        <v>26027390437</v>
      </c>
      <c r="E22" s="13">
        <v>52483.34</v>
      </c>
    </row>
    <row r="23" spans="1:8" x14ac:dyDescent="0.25">
      <c r="A23" s="35"/>
      <c r="B23" s="14" t="s">
        <v>43</v>
      </c>
      <c r="C23" s="7">
        <v>46202</v>
      </c>
      <c r="D23" s="12">
        <v>45240032753</v>
      </c>
      <c r="E23" s="13">
        <v>1565.3</v>
      </c>
    </row>
    <row r="24" spans="1:8" x14ac:dyDescent="0.25">
      <c r="A24" s="35"/>
      <c r="B24" s="14" t="s">
        <v>43</v>
      </c>
      <c r="C24" s="7">
        <v>46196</v>
      </c>
      <c r="D24" s="12">
        <v>45240056565</v>
      </c>
      <c r="E24" s="13">
        <v>17330.78</v>
      </c>
    </row>
    <row r="25" spans="1:8" x14ac:dyDescent="0.25">
      <c r="A25" s="36" t="s">
        <v>5</v>
      </c>
      <c r="B25" s="36"/>
      <c r="C25" s="10"/>
      <c r="D25" s="10"/>
      <c r="E25" s="11">
        <f>SUM(E10:E24)</f>
        <v>4250719.5200000005</v>
      </c>
      <c r="F25" s="24"/>
    </row>
    <row r="26" spans="1:8" x14ac:dyDescent="0.25">
      <c r="A26" s="37" t="s">
        <v>13</v>
      </c>
      <c r="B26" s="12" t="s">
        <v>14</v>
      </c>
      <c r="C26" s="12"/>
      <c r="D26" s="8"/>
      <c r="E26" s="12"/>
    </row>
    <row r="27" spans="1:8" ht="30" x14ac:dyDescent="0.25">
      <c r="A27" s="35"/>
      <c r="B27" s="15" t="s">
        <v>15</v>
      </c>
      <c r="C27" s="12"/>
      <c r="D27" s="8"/>
      <c r="E27" s="13"/>
    </row>
    <row r="28" spans="1:8" x14ac:dyDescent="0.25">
      <c r="A28" s="35"/>
      <c r="B28" s="15" t="s">
        <v>34</v>
      </c>
      <c r="C28" s="7">
        <v>46175</v>
      </c>
      <c r="D28" s="8">
        <v>42491004717</v>
      </c>
      <c r="E28" s="13">
        <v>15000</v>
      </c>
      <c r="H28" s="33"/>
    </row>
    <row r="29" spans="1:8" x14ac:dyDescent="0.25">
      <c r="A29" s="35"/>
      <c r="B29" s="15" t="s">
        <v>34</v>
      </c>
      <c r="C29" s="7">
        <v>46181</v>
      </c>
      <c r="D29" s="8">
        <v>42519381699</v>
      </c>
      <c r="E29" s="13">
        <v>2000</v>
      </c>
    </row>
    <row r="30" spans="1:8" x14ac:dyDescent="0.25">
      <c r="A30" s="35"/>
      <c r="B30" s="15" t="s">
        <v>34</v>
      </c>
      <c r="C30" s="7">
        <v>46182</v>
      </c>
      <c r="D30" s="8">
        <v>42522710664</v>
      </c>
      <c r="E30" s="13">
        <v>1700</v>
      </c>
    </row>
    <row r="31" spans="1:8" x14ac:dyDescent="0.25">
      <c r="A31" s="35"/>
      <c r="B31" s="15" t="s">
        <v>34</v>
      </c>
      <c r="C31" s="7">
        <v>46183</v>
      </c>
      <c r="D31" s="8">
        <v>26027360054</v>
      </c>
      <c r="E31" s="13">
        <v>1050</v>
      </c>
    </row>
    <row r="32" spans="1:8" x14ac:dyDescent="0.25">
      <c r="A32" s="35"/>
      <c r="B32" s="15" t="s">
        <v>34</v>
      </c>
      <c r="C32" s="7">
        <v>46185</v>
      </c>
      <c r="D32" s="8">
        <v>26027390112</v>
      </c>
      <c r="E32" s="13">
        <v>10550</v>
      </c>
    </row>
    <row r="33" spans="1:7" x14ac:dyDescent="0.25">
      <c r="A33" s="35"/>
      <c r="B33" s="15" t="s">
        <v>34</v>
      </c>
      <c r="C33" s="7">
        <v>46188</v>
      </c>
      <c r="D33" s="8">
        <v>26027310936</v>
      </c>
      <c r="E33" s="13">
        <v>8600</v>
      </c>
    </row>
    <row r="34" spans="1:7" x14ac:dyDescent="0.25">
      <c r="A34" s="35"/>
      <c r="B34" s="15" t="s">
        <v>34</v>
      </c>
      <c r="C34" s="7">
        <v>46190</v>
      </c>
      <c r="D34" s="8">
        <v>26027310064</v>
      </c>
      <c r="E34" s="13">
        <v>600</v>
      </c>
    </row>
    <row r="35" spans="1:7" x14ac:dyDescent="0.25">
      <c r="A35" s="35"/>
      <c r="B35" s="15" t="s">
        <v>34</v>
      </c>
      <c r="C35" s="7">
        <v>46195</v>
      </c>
      <c r="D35" s="8">
        <v>26027310668</v>
      </c>
      <c r="E35" s="13">
        <v>1200</v>
      </c>
    </row>
    <row r="36" spans="1:7" x14ac:dyDescent="0.25">
      <c r="A36" s="35"/>
      <c r="B36" s="15" t="s">
        <v>34</v>
      </c>
      <c r="C36" s="7">
        <v>46195</v>
      </c>
      <c r="D36" s="8">
        <v>26027310671</v>
      </c>
      <c r="E36" s="13">
        <v>4500</v>
      </c>
      <c r="G36" s="33"/>
    </row>
    <row r="37" spans="1:7" x14ac:dyDescent="0.25">
      <c r="A37" s="35"/>
      <c r="B37" s="15" t="s">
        <v>34</v>
      </c>
      <c r="C37" s="7">
        <v>46195</v>
      </c>
      <c r="D37" s="8">
        <v>26027310674</v>
      </c>
      <c r="E37" s="13">
        <v>7850</v>
      </c>
    </row>
    <row r="38" spans="1:7" x14ac:dyDescent="0.25">
      <c r="A38" s="35"/>
      <c r="B38" s="15" t="s">
        <v>34</v>
      </c>
      <c r="C38" s="7">
        <v>46195</v>
      </c>
      <c r="D38" s="8">
        <v>26027310747</v>
      </c>
      <c r="E38" s="13">
        <v>8800</v>
      </c>
    </row>
    <row r="39" spans="1:7" x14ac:dyDescent="0.25">
      <c r="A39" s="35"/>
      <c r="B39" s="15" t="s">
        <v>34</v>
      </c>
      <c r="C39" s="7">
        <v>46197</v>
      </c>
      <c r="D39" s="8">
        <v>26027390444</v>
      </c>
      <c r="E39" s="13">
        <v>1600</v>
      </c>
    </row>
    <row r="40" spans="1:7" x14ac:dyDescent="0.25">
      <c r="A40" s="35"/>
      <c r="B40" s="15" t="s">
        <v>34</v>
      </c>
      <c r="C40" s="7">
        <v>46198</v>
      </c>
      <c r="D40" s="8">
        <v>26027370489</v>
      </c>
      <c r="E40" s="13">
        <v>5100</v>
      </c>
    </row>
    <row r="41" spans="1:7" x14ac:dyDescent="0.25">
      <c r="A41" s="35"/>
      <c r="B41" s="15" t="s">
        <v>34</v>
      </c>
      <c r="C41" s="7">
        <v>46202</v>
      </c>
      <c r="D41" s="8">
        <v>26027360782</v>
      </c>
      <c r="E41" s="13">
        <v>4500</v>
      </c>
    </row>
    <row r="42" spans="1:7" x14ac:dyDescent="0.25">
      <c r="A42" s="35"/>
      <c r="B42" s="15" t="s">
        <v>34</v>
      </c>
      <c r="C42" s="7">
        <v>46202</v>
      </c>
      <c r="D42" s="8">
        <v>26027360785</v>
      </c>
      <c r="E42" s="13">
        <v>100</v>
      </c>
    </row>
    <row r="43" spans="1:7" ht="30" x14ac:dyDescent="0.25">
      <c r="A43" s="35"/>
      <c r="B43" s="15" t="s">
        <v>16</v>
      </c>
      <c r="C43" s="12"/>
      <c r="D43" s="8"/>
      <c r="E43" s="13"/>
    </row>
    <row r="44" spans="1:7" x14ac:dyDescent="0.25">
      <c r="A44" s="35"/>
      <c r="B44" s="32" t="s">
        <v>33</v>
      </c>
      <c r="C44" s="7">
        <v>46175</v>
      </c>
      <c r="D44" s="8">
        <v>42491010611</v>
      </c>
      <c r="E44" s="13">
        <v>600</v>
      </c>
    </row>
    <row r="45" spans="1:7" x14ac:dyDescent="0.25">
      <c r="A45" s="48"/>
      <c r="B45" s="32" t="s">
        <v>33</v>
      </c>
      <c r="C45" s="7">
        <v>46178</v>
      </c>
      <c r="D45" s="8">
        <v>42506484520</v>
      </c>
      <c r="E45" s="13">
        <v>3000</v>
      </c>
    </row>
    <row r="46" spans="1:7" x14ac:dyDescent="0.25">
      <c r="A46" s="48"/>
      <c r="B46" s="32" t="s">
        <v>33</v>
      </c>
      <c r="C46" s="7">
        <v>46178</v>
      </c>
      <c r="D46" s="8">
        <v>42506492830</v>
      </c>
      <c r="E46" s="13">
        <v>600</v>
      </c>
    </row>
    <row r="47" spans="1:7" x14ac:dyDescent="0.25">
      <c r="A47" s="48"/>
      <c r="B47" s="32" t="s">
        <v>33</v>
      </c>
      <c r="C47" s="7">
        <v>46181</v>
      </c>
      <c r="D47" s="8">
        <v>42519383133</v>
      </c>
      <c r="E47" s="13">
        <v>2200</v>
      </c>
    </row>
    <row r="48" spans="1:7" x14ac:dyDescent="0.25">
      <c r="A48" s="48"/>
      <c r="B48" s="32" t="s">
        <v>33</v>
      </c>
      <c r="C48" s="7">
        <v>46212</v>
      </c>
      <c r="D48" s="8">
        <v>42523951154</v>
      </c>
      <c r="E48" s="13">
        <v>1000</v>
      </c>
    </row>
    <row r="49" spans="1:7" x14ac:dyDescent="0.25">
      <c r="A49" s="48"/>
      <c r="B49" s="32" t="s">
        <v>33</v>
      </c>
      <c r="C49" s="7">
        <v>46183</v>
      </c>
      <c r="D49" s="8">
        <v>26027360057</v>
      </c>
      <c r="E49" s="13">
        <v>540</v>
      </c>
    </row>
    <row r="50" spans="1:7" x14ac:dyDescent="0.25">
      <c r="A50" s="48"/>
      <c r="B50" s="32" t="s">
        <v>33</v>
      </c>
      <c r="C50" s="7">
        <v>46188</v>
      </c>
      <c r="D50" s="8">
        <v>260273100939</v>
      </c>
      <c r="E50" s="13">
        <v>900</v>
      </c>
    </row>
    <row r="51" spans="1:7" x14ac:dyDescent="0.25">
      <c r="A51" s="48"/>
      <c r="B51" s="32" t="s">
        <v>33</v>
      </c>
      <c r="C51" s="7">
        <v>46190</v>
      </c>
      <c r="D51" s="8">
        <v>26027310061</v>
      </c>
      <c r="E51" s="13">
        <v>4100</v>
      </c>
    </row>
    <row r="52" spans="1:7" x14ac:dyDescent="0.25">
      <c r="A52" s="48"/>
      <c r="B52" s="32" t="s">
        <v>33</v>
      </c>
      <c r="C52" s="7">
        <v>46195</v>
      </c>
      <c r="D52" s="8">
        <v>26027301665</v>
      </c>
      <c r="E52" s="13">
        <v>3300</v>
      </c>
    </row>
    <row r="53" spans="1:7" x14ac:dyDescent="0.25">
      <c r="A53" s="48"/>
      <c r="B53" s="32" t="s">
        <v>33</v>
      </c>
      <c r="C53" s="7">
        <v>46197</v>
      </c>
      <c r="D53" s="8">
        <v>26027390441</v>
      </c>
      <c r="E53" s="13">
        <v>3530</v>
      </c>
    </row>
    <row r="54" spans="1:7" x14ac:dyDescent="0.25">
      <c r="A54" s="48"/>
      <c r="B54" s="32" t="s">
        <v>33</v>
      </c>
      <c r="C54" s="7">
        <v>46198</v>
      </c>
      <c r="D54" s="8">
        <v>26027370492</v>
      </c>
      <c r="E54" s="13">
        <v>1515</v>
      </c>
    </row>
    <row r="55" spans="1:7" x14ac:dyDescent="0.25">
      <c r="A55" s="48"/>
      <c r="B55" s="32" t="s">
        <v>33</v>
      </c>
      <c r="C55" s="7">
        <v>46202</v>
      </c>
      <c r="D55" s="8">
        <v>26027360779</v>
      </c>
      <c r="E55" s="13">
        <v>1100</v>
      </c>
    </row>
    <row r="56" spans="1:7" x14ac:dyDescent="0.25">
      <c r="A56" s="38" t="s">
        <v>5</v>
      </c>
      <c r="B56" s="39"/>
      <c r="C56" s="10"/>
      <c r="D56" s="10"/>
      <c r="E56" s="11">
        <v>95535</v>
      </c>
    </row>
    <row r="57" spans="1:7" x14ac:dyDescent="0.25">
      <c r="A57" s="40" t="s">
        <v>17</v>
      </c>
      <c r="B57" s="41"/>
      <c r="C57" s="16"/>
      <c r="D57" s="16"/>
      <c r="E57" s="17">
        <f>+E56+E25+E9</f>
        <v>8346073.7000000011</v>
      </c>
    </row>
    <row r="58" spans="1:7" x14ac:dyDescent="0.25">
      <c r="A58" s="20"/>
      <c r="B58" s="20"/>
      <c r="C58" s="21"/>
      <c r="D58" s="21"/>
      <c r="E58" s="22"/>
    </row>
    <row r="59" spans="1:7" x14ac:dyDescent="0.25">
      <c r="A59" s="34" t="s">
        <v>45</v>
      </c>
      <c r="B59" s="34"/>
      <c r="C59" s="34"/>
      <c r="D59" s="34"/>
      <c r="E59" s="34"/>
      <c r="G59" s="1"/>
    </row>
    <row r="60" spans="1:7" x14ac:dyDescent="0.25">
      <c r="A60" s="34"/>
      <c r="B60" s="34"/>
      <c r="C60" s="34"/>
      <c r="D60" s="34"/>
      <c r="E60" s="34"/>
    </row>
    <row r="62" spans="1:7" x14ac:dyDescent="0.25">
      <c r="A62" s="47" t="s">
        <v>35</v>
      </c>
      <c r="B62" s="47"/>
      <c r="C62" s="47"/>
      <c r="D62" s="47"/>
      <c r="E62" s="47"/>
    </row>
    <row r="63" spans="1:7" hidden="1" x14ac:dyDescent="0.25"/>
    <row r="64" spans="1:7" x14ac:dyDescent="0.25">
      <c r="A64" s="26" t="s">
        <v>25</v>
      </c>
      <c r="B64" s="26" t="s">
        <v>26</v>
      </c>
      <c r="C64" s="26" t="s">
        <v>21</v>
      </c>
      <c r="D64" s="27" t="s">
        <v>27</v>
      </c>
      <c r="E64" s="28"/>
    </row>
    <row r="65" spans="1:5" x14ac:dyDescent="0.25">
      <c r="A65" s="25" t="s">
        <v>36</v>
      </c>
      <c r="B65" s="13">
        <v>913203.16</v>
      </c>
      <c r="C65" s="13">
        <v>913203.16</v>
      </c>
      <c r="D65" s="13">
        <v>913203.16</v>
      </c>
      <c r="E65" s="19"/>
    </row>
    <row r="66" spans="1:5" ht="21" customHeight="1" x14ac:dyDescent="0.25">
      <c r="A66" s="25" t="s">
        <v>37</v>
      </c>
      <c r="B66" s="13">
        <v>319963.28000000003</v>
      </c>
      <c r="C66" s="13">
        <v>319963.28000000003</v>
      </c>
      <c r="D66" s="13">
        <v>319963.28000000003</v>
      </c>
      <c r="E66" s="18"/>
    </row>
    <row r="67" spans="1:5" ht="21" customHeight="1" x14ac:dyDescent="0.25">
      <c r="A67" s="25"/>
      <c r="B67" s="25"/>
      <c r="C67" s="25"/>
      <c r="D67" s="25"/>
      <c r="E67" s="18"/>
    </row>
    <row r="68" spans="1:5" ht="25.5" customHeight="1" x14ac:dyDescent="0.25">
      <c r="A68" s="46" t="s">
        <v>18</v>
      </c>
      <c r="B68" s="46"/>
      <c r="D68" s="46" t="s">
        <v>19</v>
      </c>
      <c r="E68" s="46"/>
    </row>
    <row r="69" spans="1:5" x14ac:dyDescent="0.25">
      <c r="A69" s="19"/>
      <c r="B69" s="19" t="s">
        <v>23</v>
      </c>
      <c r="D69" t="s">
        <v>22</v>
      </c>
    </row>
    <row r="70" spans="1:5" x14ac:dyDescent="0.25">
      <c r="A70" s="46" t="s">
        <v>20</v>
      </c>
      <c r="B70" s="46"/>
      <c r="C70" s="46"/>
      <c r="D70" s="46"/>
      <c r="E70" s="46"/>
    </row>
    <row r="71" spans="1:5" x14ac:dyDescent="0.25">
      <c r="A71" s="18"/>
      <c r="B71" s="46" t="s">
        <v>24</v>
      </c>
      <c r="C71" s="46"/>
      <c r="D71" s="46"/>
      <c r="E71" s="46"/>
    </row>
  </sheetData>
  <mergeCells count="16">
    <mergeCell ref="A68:B68"/>
    <mergeCell ref="D68:E68"/>
    <mergeCell ref="A70:E70"/>
    <mergeCell ref="B71:E71"/>
    <mergeCell ref="A62:E62"/>
    <mergeCell ref="A3:E3"/>
    <mergeCell ref="A4:E4"/>
    <mergeCell ref="A5:E5"/>
    <mergeCell ref="A6:E6"/>
    <mergeCell ref="A9:B9"/>
    <mergeCell ref="A59:E60"/>
    <mergeCell ref="A10:A24"/>
    <mergeCell ref="A25:B25"/>
    <mergeCell ref="A26:A44"/>
    <mergeCell ref="A56:B56"/>
    <mergeCell ref="A57:B57"/>
  </mergeCells>
  <pageMargins left="0.7" right="0.7" top="0.75" bottom="0.75" header="0.3" footer="0.3"/>
  <pageSetup scale="67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según origen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josue torres</dc:creator>
  <cp:keywords/>
  <dc:description/>
  <cp:lastModifiedBy>Teanny Jhorlennys Pérez de la Cruz</cp:lastModifiedBy>
  <cp:revision/>
  <cp:lastPrinted>2025-03-05T13:47:31Z</cp:lastPrinted>
  <dcterms:created xsi:type="dcterms:W3CDTF">2024-02-05T19:13:39Z</dcterms:created>
  <dcterms:modified xsi:type="dcterms:W3CDTF">2026-07-01T19:54:13Z</dcterms:modified>
  <cp:category/>
  <cp:contentStatus/>
</cp:coreProperties>
</file>