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np\Downloads\"/>
    </mc:Choice>
  </mc:AlternateContent>
  <bookViews>
    <workbookView xWindow="0" yWindow="0" windowWidth="28800" windowHeight="11430"/>
  </bookViews>
  <sheets>
    <sheet name="Ingresos según origen" sheetId="8" r:id="rId1"/>
  </sheets>
  <externalReferences>
    <externalReference r:id="rId2"/>
  </externalReferences>
  <definedNames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28" i="8"/>
  <c r="E68" i="8" l="1"/>
  <c r="E69" i="8" s="1"/>
</calcChain>
</file>

<file path=xl/sharedStrings.xml><?xml version="1.0" encoding="utf-8"?>
<sst xmlns="http://schemas.openxmlformats.org/spreadsheetml/2006/main" count="83" uniqueCount="45">
  <si>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</si>
  <si>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</si>
  <si>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</si>
  <si>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</si>
  <si>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</si>
  <si>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</si>
  <si>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</si>
  <si>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</si>
  <si>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</si>
  <si>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</si>
  <si>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MONUMENTAL</t>
  </si>
  <si>
    <t>FUTURO</t>
  </si>
  <si>
    <t>HUMANO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</si>
  <si>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</si>
  <si>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</si>
  <si>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</si>
  <si>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</si>
  <si>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</si>
  <si>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</si>
  <si>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 xml:space="preserve">Total General </t>
  </si>
  <si>
    <t>Balance en Banco</t>
  </si>
  <si>
    <t>Cuenta Núm.</t>
  </si>
  <si>
    <t>Balance en libro</t>
  </si>
  <si>
    <t>Balance Conciliado</t>
  </si>
  <si>
    <t xml:space="preserve">Valor de Transferencia o Cheque </t>
  </si>
  <si>
    <t>Origen</t>
  </si>
  <si>
    <t xml:space="preserve">Fecha depópsito </t>
  </si>
  <si>
    <t xml:space="preserve">Núm. de Documento de referencia </t>
  </si>
  <si>
    <t xml:space="preserve">Comportamiento de Ingresos Percibidos Segregados según Origen </t>
  </si>
  <si>
    <t>Atenciones a pacientes extranjeros</t>
  </si>
  <si>
    <t>040-002903-0</t>
  </si>
  <si>
    <t>040-004238-0</t>
  </si>
  <si>
    <t>RENACER</t>
  </si>
  <si>
    <t>SEMMA</t>
  </si>
  <si>
    <t>CMD</t>
  </si>
  <si>
    <t>GMA</t>
  </si>
  <si>
    <t>META SALUD</t>
  </si>
  <si>
    <t>ARS ASEMAP</t>
  </si>
  <si>
    <t>APS</t>
  </si>
  <si>
    <t>Copago consulta Odontologia</t>
  </si>
  <si>
    <t xml:space="preserve">Preparado por:                                     Revisado por:                                              Aprobado por: </t>
  </si>
  <si>
    <t>Licda. Anny Piñeyro                                   Licdo. Manuel Feliz Espinosa                            Dra. Graciela I. Lafontaine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</si>
  <si>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>HOSPITAL REGIONAL UNIVERSITARIO JAIME MOTA</t>
    </r>
    <r>
      <rPr>
        <b/>
        <sz val="11"/>
        <color theme="1"/>
        <rFont val="Calibri"/>
        <family val="2"/>
        <scheme val="minor"/>
      </rPr>
      <t xml:space="preserve">      Mes:  MARZO   Año:  2026         SRS:VI</t>
    </r>
  </si>
  <si>
    <r>
      <t xml:space="preserve">Bajo las funciones que nos asisten certificamos que el valor de los ingresos percibidos al  31   de  Marzo   2026  correspondieron a un monto de (  SEIS MILLONES NOVECIENTOS NOVENTA MIL SEISCIENTOS TREINTA Y NUEVE PESOS  PESOS CON 76/100 </t>
    </r>
    <r>
      <rPr>
        <b/>
        <sz val="11"/>
        <color theme="1"/>
        <rFont val="Calibri"/>
        <family val="2"/>
        <scheme val="minor"/>
      </rPr>
      <t>RD$ 6,990,639.76)</t>
    </r>
  </si>
  <si>
    <t>Dado a los 31   dias del mes de  MARZO  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</si>
</sst>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/>
    <xf numFmtId="165" fontId="0" fillId="0" borderId="1" xfId="1" applyFont="1" applyFill="1" applyBorder="1"/>
    <xf numFmtId="0" fontId="0" fillId="4" borderId="1" xfId="0" applyFill="1" applyBorder="1"/>
    <xf numFmtId="165" fontId="3" fillId="4" borderId="1" xfId="1" applyFont="1" applyFill="1" applyBorder="1"/>
    <xf numFmtId="0" fontId="0" fillId="0" borderId="1" xfId="0" applyBorder="1"/>
    <xf numFmtId="165" fontId="0" fillId="0" borderId="1" xfId="1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5" borderId="1" xfId="0" applyFill="1" applyBorder="1"/>
    <xf numFmtId="165" fontId="3" fillId="5" borderId="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43" fontId="3" fillId="5" borderId="0" xfId="0" applyNumberFormat="1" applyFont="1" applyFill="1"/>
    <xf numFmtId="0" fontId="3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7" xfId="0" applyFont="1" applyFill="1" applyBorder="1"/>
    <xf numFmtId="0" fontId="9" fillId="0" borderId="0" xfId="0" applyFont="1"/>
    <xf numFmtId="14" fontId="0" fillId="0" borderId="0" xfId="0" applyNumberFormat="1"/>
    <xf numFmtId="0" fontId="0" fillId="0" borderId="5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7">
    <cellStyle name="Millares 2" xfId="4"/>
    <cellStyle name="Millares 2 4" xfId="2"/>
    <cellStyle name="Moneda" xfId="1" builtinId="4"/>
    <cellStyle name="Moneda 2" xfId="6"/>
    <cellStyle name="Normal" xfId="0" builtinId="0"/>
    <cellStyle name="Normal 2" xfId="5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1"/>
  <sheetViews>
    <sheetView tabSelected="1" topLeftCell="A19" zoomScale="95" zoomScaleNormal="95" workbookViewId="0">
      <selection activeCell="A68" sqref="A68:B68"/>
    </sheetView>
  </sheetViews>
  <sheetFormatPr baseColWidth="10" defaultColWidth="11.42578125" defaultRowHeight="15" x14ac:dyDescent="0.25"/>
  <cols>
    <col min="1" max="1" width="20.42578125" customWidth="1"/>
    <col min="2" max="2" width="45.85546875" bestFit="1" customWidth="1"/>
    <col min="3" max="3" width="21.140625" customWidth="1"/>
    <col min="4" max="4" width="22.28515625" customWidth="1"/>
    <col min="5" max="5" width="20" customWidth="1"/>
    <col min="6" max="7" width="12.28515625" bestFit="1" customWidth="1"/>
  </cols>
  <sheetData>
    <row r="3" spans="1:9" ht="15" customHeight="1" x14ac:dyDescent="0.3">
      <c r="A3" s="37" t="s">
        <v>0</v>
      </c>
      <c r="B3" s="37"/>
      <c r="C3" s="37"/>
      <c r="D3" s="37"/>
      <c r="E3" s="37"/>
    </row>
    <row r="4" spans="1:9" ht="14.25" customHeight="1" x14ac:dyDescent="0.25">
      <c r="A4" s="38" t="s">
        <v>1</v>
      </c>
      <c r="B4" s="38"/>
      <c r="C4" s="38"/>
      <c r="D4" s="38"/>
      <c r="E4" s="38"/>
    </row>
    <row r="5" spans="1:9" x14ac:dyDescent="0.25">
      <c r="A5" s="39" t="s">
        <v>28</v>
      </c>
      <c r="B5" s="39"/>
      <c r="C5" s="39"/>
      <c r="D5" s="39"/>
      <c r="E5" s="39"/>
    </row>
    <row r="6" spans="1:9" ht="15.75" thickBot="1" x14ac:dyDescent="0.3">
      <c r="A6" s="40" t="s">
        <v>42</v>
      </c>
      <c r="B6" s="40"/>
      <c r="C6" s="40"/>
      <c r="D6" s="40"/>
      <c r="E6" s="40"/>
    </row>
    <row r="7" spans="1:9" ht="45" x14ac:dyDescent="0.25">
      <c r="A7" s="2" t="s">
        <v>25</v>
      </c>
      <c r="B7" s="3" t="s">
        <v>2</v>
      </c>
      <c r="C7" s="3" t="s">
        <v>26</v>
      </c>
      <c r="D7" s="4" t="s">
        <v>27</v>
      </c>
      <c r="E7" s="4" t="s">
        <v>24</v>
      </c>
    </row>
    <row r="8" spans="1:9" x14ac:dyDescent="0.25">
      <c r="A8" s="5" t="s">
        <v>3</v>
      </c>
      <c r="B8" s="6" t="s">
        <v>4</v>
      </c>
      <c r="C8" s="7"/>
      <c r="D8" s="8"/>
      <c r="E8" s="9"/>
    </row>
    <row r="9" spans="1:9" x14ac:dyDescent="0.25">
      <c r="A9" s="41" t="s">
        <v>5</v>
      </c>
      <c r="B9" s="41"/>
      <c r="C9" s="10"/>
      <c r="D9" s="10"/>
      <c r="E9" s="11">
        <f>+E8+F7</f>
        <v>0</v>
      </c>
    </row>
    <row r="10" spans="1:9" x14ac:dyDescent="0.25">
      <c r="A10" s="43"/>
      <c r="B10" s="12" t="s">
        <v>6</v>
      </c>
      <c r="C10" s="7">
        <v>46097</v>
      </c>
      <c r="D10" s="8">
        <v>4524000000037</v>
      </c>
      <c r="E10" s="13">
        <v>4182166.5</v>
      </c>
      <c r="I10" s="1"/>
    </row>
    <row r="11" spans="1:9" x14ac:dyDescent="0.25">
      <c r="A11" s="43"/>
      <c r="B11" s="12" t="s">
        <v>7</v>
      </c>
      <c r="C11" s="7">
        <v>46111</v>
      </c>
      <c r="D11" s="8">
        <v>4524000000005</v>
      </c>
      <c r="E11" s="13">
        <v>2061049.01</v>
      </c>
      <c r="I11" s="1"/>
    </row>
    <row r="12" spans="1:9" x14ac:dyDescent="0.25">
      <c r="A12" s="43"/>
      <c r="B12" s="12" t="s">
        <v>7</v>
      </c>
      <c r="C12" s="7">
        <v>46111</v>
      </c>
      <c r="D12" s="8">
        <v>4524000000005</v>
      </c>
      <c r="E12" s="13">
        <v>163710.74</v>
      </c>
      <c r="I12" s="1"/>
    </row>
    <row r="13" spans="1:9" x14ac:dyDescent="0.25">
      <c r="A13" s="43"/>
      <c r="B13" s="12" t="s">
        <v>8</v>
      </c>
      <c r="C13" s="30"/>
      <c r="D13" s="8"/>
      <c r="E13" s="13"/>
      <c r="I13" s="1"/>
    </row>
    <row r="14" spans="1:9" x14ac:dyDescent="0.25">
      <c r="A14" s="43"/>
      <c r="B14" s="12" t="s">
        <v>8</v>
      </c>
      <c r="C14" s="7"/>
      <c r="D14" s="8"/>
      <c r="E14" s="13"/>
      <c r="F14" s="27"/>
      <c r="I14" s="1"/>
    </row>
    <row r="15" spans="1:9" x14ac:dyDescent="0.25">
      <c r="A15" s="43"/>
      <c r="B15" s="14" t="s">
        <v>9</v>
      </c>
      <c r="C15" s="7"/>
      <c r="D15" s="12"/>
      <c r="E15" s="13"/>
    </row>
    <row r="16" spans="1:9" x14ac:dyDescent="0.25">
      <c r="A16" s="43"/>
      <c r="B16" s="14" t="s">
        <v>38</v>
      </c>
      <c r="C16" s="7"/>
      <c r="D16" s="31"/>
      <c r="E16" s="13"/>
    </row>
    <row r="17" spans="1:5" x14ac:dyDescent="0.25">
      <c r="A17" s="43"/>
      <c r="B17" s="14" t="s">
        <v>10</v>
      </c>
      <c r="C17" s="7">
        <v>46100</v>
      </c>
      <c r="D17" s="8">
        <v>452400055582</v>
      </c>
      <c r="E17" s="13">
        <v>6980.8</v>
      </c>
    </row>
    <row r="18" spans="1:5" x14ac:dyDescent="0.25">
      <c r="A18" s="43"/>
      <c r="B18" s="14" t="s">
        <v>11</v>
      </c>
      <c r="C18" s="27">
        <v>46111</v>
      </c>
      <c r="D18" s="8">
        <v>452400000011</v>
      </c>
      <c r="E18" s="13">
        <v>258989.65</v>
      </c>
    </row>
    <row r="19" spans="1:5" x14ac:dyDescent="0.25">
      <c r="A19" s="43"/>
      <c r="B19" s="14" t="s">
        <v>32</v>
      </c>
      <c r="C19" s="7">
        <v>46098</v>
      </c>
      <c r="D19" s="8">
        <v>452400000027</v>
      </c>
      <c r="E19" s="13">
        <v>99015.65</v>
      </c>
    </row>
    <row r="20" spans="1:5" x14ac:dyDescent="0.25">
      <c r="A20" s="43"/>
      <c r="B20" s="14" t="s">
        <v>34</v>
      </c>
      <c r="C20" s="7"/>
      <c r="D20" s="12"/>
      <c r="E20" s="13"/>
    </row>
    <row r="21" spans="1:5" x14ac:dyDescent="0.25">
      <c r="A21" s="43"/>
      <c r="B21" s="14" t="s">
        <v>34</v>
      </c>
      <c r="C21" s="7"/>
      <c r="D21" s="12"/>
      <c r="E21" s="13"/>
    </row>
    <row r="22" spans="1:5" x14ac:dyDescent="0.25">
      <c r="A22" s="43"/>
      <c r="B22" s="14" t="s">
        <v>35</v>
      </c>
      <c r="C22" s="7"/>
      <c r="D22" s="12"/>
      <c r="E22" s="13"/>
    </row>
    <row r="23" spans="1:5" x14ac:dyDescent="0.25">
      <c r="A23" s="43"/>
      <c r="B23" s="14" t="s">
        <v>33</v>
      </c>
      <c r="C23" s="7">
        <v>46100</v>
      </c>
      <c r="D23" s="8">
        <v>4524000000004</v>
      </c>
      <c r="E23" s="13">
        <v>76498.820000000007</v>
      </c>
    </row>
    <row r="24" spans="1:5" x14ac:dyDescent="0.25">
      <c r="A24" s="43"/>
      <c r="B24" s="14" t="s">
        <v>36</v>
      </c>
      <c r="C24" s="7">
        <v>46098</v>
      </c>
      <c r="D24" s="8">
        <v>4524000032056</v>
      </c>
      <c r="E24" s="13">
        <v>50578.59</v>
      </c>
    </row>
    <row r="25" spans="1:5" x14ac:dyDescent="0.25">
      <c r="A25" s="43"/>
      <c r="B25" s="14" t="s">
        <v>37</v>
      </c>
      <c r="C25" s="7"/>
      <c r="D25" s="12"/>
      <c r="E25" s="13"/>
    </row>
    <row r="26" spans="1:5" x14ac:dyDescent="0.25">
      <c r="A26" s="43"/>
      <c r="B26" s="14" t="s">
        <v>12</v>
      </c>
      <c r="C26" s="7"/>
      <c r="D26" s="12"/>
      <c r="E26" s="13"/>
    </row>
    <row r="27" spans="1:5" x14ac:dyDescent="0.25">
      <c r="A27" s="43"/>
      <c r="B27" s="14" t="s">
        <v>13</v>
      </c>
      <c r="C27" s="7"/>
      <c r="D27" s="12"/>
      <c r="E27" s="13"/>
    </row>
    <row r="28" spans="1:5" x14ac:dyDescent="0.25">
      <c r="A28" s="41" t="s">
        <v>5</v>
      </c>
      <c r="B28" s="41"/>
      <c r="C28" s="41"/>
      <c r="D28" s="41"/>
      <c r="E28" s="11">
        <f>SUM(E10:E27)</f>
        <v>6898989.7600000007</v>
      </c>
    </row>
    <row r="29" spans="1:5" x14ac:dyDescent="0.25">
      <c r="A29" s="44" t="s">
        <v>14</v>
      </c>
      <c r="B29" s="12" t="s">
        <v>15</v>
      </c>
      <c r="C29" s="12"/>
      <c r="D29" s="8"/>
      <c r="E29" s="12"/>
    </row>
    <row r="30" spans="1:5" ht="30" x14ac:dyDescent="0.25">
      <c r="A30" s="43"/>
      <c r="B30" s="15" t="s">
        <v>16</v>
      </c>
      <c r="C30" s="7"/>
      <c r="D30" s="8"/>
      <c r="E30" s="13"/>
    </row>
    <row r="31" spans="1:5" x14ac:dyDescent="0.25">
      <c r="A31" s="43"/>
      <c r="B31" s="12" t="s">
        <v>17</v>
      </c>
      <c r="C31" s="12"/>
      <c r="D31" s="12"/>
      <c r="E31" s="13"/>
    </row>
    <row r="32" spans="1:5" ht="30" x14ac:dyDescent="0.25">
      <c r="A32" s="43"/>
      <c r="B32" s="15" t="s">
        <v>18</v>
      </c>
      <c r="C32" s="12"/>
      <c r="D32" s="8"/>
      <c r="E32" s="13"/>
    </row>
    <row r="33" spans="1:7" x14ac:dyDescent="0.25">
      <c r="A33" s="43"/>
      <c r="B33" s="28" t="s">
        <v>39</v>
      </c>
      <c r="C33" s="7">
        <v>46084</v>
      </c>
      <c r="D33" s="12">
        <v>26027390072</v>
      </c>
      <c r="E33" s="13">
        <v>2300</v>
      </c>
    </row>
    <row r="34" spans="1:7" x14ac:dyDescent="0.25">
      <c r="A34" s="43"/>
      <c r="B34" s="28" t="s">
        <v>39</v>
      </c>
      <c r="C34" s="7">
        <v>46084</v>
      </c>
      <c r="D34" s="12">
        <v>26027390075</v>
      </c>
      <c r="E34" s="13">
        <v>2000</v>
      </c>
    </row>
    <row r="35" spans="1:7" x14ac:dyDescent="0.25">
      <c r="A35" s="43"/>
      <c r="B35" s="28" t="s">
        <v>39</v>
      </c>
      <c r="C35" s="7">
        <v>46084</v>
      </c>
      <c r="D35" s="12">
        <v>41952787202</v>
      </c>
      <c r="E35" s="13">
        <v>1600</v>
      </c>
    </row>
    <row r="36" spans="1:7" x14ac:dyDescent="0.25">
      <c r="A36" s="29"/>
      <c r="B36" s="28" t="s">
        <v>39</v>
      </c>
      <c r="C36" s="7">
        <v>46087</v>
      </c>
      <c r="D36" s="8">
        <v>26027350370</v>
      </c>
      <c r="E36" s="13">
        <v>8600</v>
      </c>
      <c r="G36" s="32"/>
    </row>
    <row r="37" spans="1:7" x14ac:dyDescent="0.25">
      <c r="A37" s="29"/>
      <c r="B37" s="28" t="s">
        <v>39</v>
      </c>
      <c r="C37" s="7">
        <v>46087</v>
      </c>
      <c r="D37" s="8">
        <v>26027350373</v>
      </c>
      <c r="E37" s="13">
        <v>1550</v>
      </c>
      <c r="G37" s="32"/>
    </row>
    <row r="38" spans="1:7" x14ac:dyDescent="0.25">
      <c r="A38" s="29"/>
      <c r="B38" s="28" t="s">
        <v>39</v>
      </c>
      <c r="C38" s="7">
        <v>46087</v>
      </c>
      <c r="D38" s="8">
        <v>26027350373</v>
      </c>
      <c r="E38" s="13">
        <v>3100</v>
      </c>
      <c r="G38" s="32"/>
    </row>
    <row r="39" spans="1:7" x14ac:dyDescent="0.25">
      <c r="A39" s="29"/>
      <c r="B39" s="28" t="s">
        <v>39</v>
      </c>
      <c r="C39" s="7">
        <v>46090</v>
      </c>
      <c r="D39" s="8">
        <v>26027391003</v>
      </c>
      <c r="E39" s="13">
        <v>300</v>
      </c>
      <c r="G39" s="32"/>
    </row>
    <row r="40" spans="1:7" x14ac:dyDescent="0.25">
      <c r="A40" s="29"/>
      <c r="B40" s="28" t="s">
        <v>39</v>
      </c>
      <c r="C40" s="7">
        <v>46092</v>
      </c>
      <c r="D40" s="8">
        <v>26027390431</v>
      </c>
      <c r="E40" s="13">
        <v>1100</v>
      </c>
      <c r="G40" s="32"/>
    </row>
    <row r="41" spans="1:7" x14ac:dyDescent="0.25">
      <c r="A41" s="29"/>
      <c r="B41" s="28" t="s">
        <v>39</v>
      </c>
      <c r="C41" s="7">
        <v>46092</v>
      </c>
      <c r="D41" s="8">
        <v>26027390434</v>
      </c>
      <c r="E41" s="13">
        <v>3800</v>
      </c>
      <c r="G41" s="32"/>
    </row>
    <row r="42" spans="1:7" x14ac:dyDescent="0.25">
      <c r="A42" s="29"/>
      <c r="B42" s="28" t="s">
        <v>39</v>
      </c>
      <c r="C42" s="7">
        <v>46094</v>
      </c>
      <c r="D42" s="8">
        <v>26027370271</v>
      </c>
      <c r="E42" s="13">
        <v>2100</v>
      </c>
      <c r="G42" s="32"/>
    </row>
    <row r="43" spans="1:7" x14ac:dyDescent="0.25">
      <c r="A43" s="29"/>
      <c r="B43" s="28" t="s">
        <v>39</v>
      </c>
      <c r="C43" s="7">
        <v>46094</v>
      </c>
      <c r="D43" s="8">
        <v>26027370274</v>
      </c>
      <c r="E43" s="13">
        <v>1100</v>
      </c>
      <c r="G43" s="32"/>
    </row>
    <row r="44" spans="1:7" x14ac:dyDescent="0.25">
      <c r="A44" s="29"/>
      <c r="B44" s="28" t="s">
        <v>39</v>
      </c>
      <c r="C44" s="7">
        <v>46098</v>
      </c>
      <c r="D44" s="8">
        <v>26027310024</v>
      </c>
      <c r="E44" s="13">
        <v>5950</v>
      </c>
      <c r="G44" s="32"/>
    </row>
    <row r="45" spans="1:7" x14ac:dyDescent="0.25">
      <c r="A45" s="29"/>
      <c r="B45" s="28" t="s">
        <v>39</v>
      </c>
      <c r="C45" s="7">
        <v>46099</v>
      </c>
      <c r="D45" s="8">
        <v>26040060146</v>
      </c>
      <c r="E45" s="13">
        <v>3000</v>
      </c>
      <c r="G45" s="32"/>
    </row>
    <row r="46" spans="1:7" x14ac:dyDescent="0.25">
      <c r="A46" s="29"/>
      <c r="B46" s="28" t="s">
        <v>39</v>
      </c>
      <c r="C46" s="7">
        <v>46099</v>
      </c>
      <c r="D46" s="8">
        <v>26040060149</v>
      </c>
      <c r="E46" s="13">
        <v>3800</v>
      </c>
      <c r="G46" s="32"/>
    </row>
    <row r="47" spans="1:7" x14ac:dyDescent="0.25">
      <c r="A47" s="29"/>
      <c r="B47" s="28" t="s">
        <v>39</v>
      </c>
      <c r="C47" s="7">
        <v>46104</v>
      </c>
      <c r="D47" s="8">
        <v>26027370642</v>
      </c>
      <c r="E47" s="13">
        <v>3500</v>
      </c>
      <c r="G47" s="32"/>
    </row>
    <row r="48" spans="1:7" x14ac:dyDescent="0.25">
      <c r="A48" s="29"/>
      <c r="B48" s="28" t="s">
        <v>39</v>
      </c>
      <c r="C48" s="7">
        <v>46104</v>
      </c>
      <c r="D48" s="8">
        <v>26027370645</v>
      </c>
      <c r="E48" s="13">
        <v>2400</v>
      </c>
      <c r="G48" s="32"/>
    </row>
    <row r="49" spans="1:7" x14ac:dyDescent="0.25">
      <c r="A49" s="29"/>
      <c r="B49" s="28" t="s">
        <v>39</v>
      </c>
      <c r="C49" s="7">
        <v>46104</v>
      </c>
      <c r="D49" s="8">
        <v>26027370648</v>
      </c>
      <c r="E49" s="13">
        <v>4600</v>
      </c>
      <c r="G49" s="32"/>
    </row>
    <row r="50" spans="1:7" x14ac:dyDescent="0.25">
      <c r="A50" s="29"/>
      <c r="B50" s="28" t="s">
        <v>39</v>
      </c>
      <c r="C50" s="7">
        <v>46108</v>
      </c>
      <c r="D50" s="8">
        <v>26040060188</v>
      </c>
      <c r="E50" s="13">
        <v>1000</v>
      </c>
      <c r="G50" s="32"/>
    </row>
    <row r="51" spans="1:7" x14ac:dyDescent="0.25">
      <c r="A51" s="29"/>
      <c r="B51" s="28" t="s">
        <v>39</v>
      </c>
      <c r="C51" s="7">
        <v>46108</v>
      </c>
      <c r="D51" s="8">
        <v>26040060191</v>
      </c>
      <c r="E51" s="13">
        <v>4150</v>
      </c>
      <c r="G51" s="32"/>
    </row>
    <row r="52" spans="1:7" x14ac:dyDescent="0.25">
      <c r="A52" s="29"/>
      <c r="B52" s="28" t="s">
        <v>39</v>
      </c>
      <c r="C52" s="7">
        <v>46108</v>
      </c>
      <c r="D52" s="8">
        <v>26040060194</v>
      </c>
      <c r="E52" s="13">
        <v>3100</v>
      </c>
      <c r="G52" s="32"/>
    </row>
    <row r="53" spans="1:7" x14ac:dyDescent="0.25">
      <c r="A53" s="29"/>
      <c r="B53" s="28" t="s">
        <v>39</v>
      </c>
      <c r="C53" s="7">
        <v>46108</v>
      </c>
      <c r="D53" s="8">
        <v>26040060197</v>
      </c>
      <c r="E53" s="13">
        <v>3900</v>
      </c>
      <c r="G53" s="32"/>
    </row>
    <row r="54" spans="1:7" x14ac:dyDescent="0.25">
      <c r="A54" s="29"/>
      <c r="B54" s="28" t="s">
        <v>39</v>
      </c>
      <c r="C54" s="7"/>
      <c r="D54" s="8"/>
      <c r="E54" s="13"/>
      <c r="G54" s="32"/>
    </row>
    <row r="55" spans="1:7" x14ac:dyDescent="0.25">
      <c r="A55" s="29"/>
      <c r="B55" s="28" t="s">
        <v>39</v>
      </c>
      <c r="C55" s="7"/>
      <c r="D55" s="8"/>
      <c r="E55" s="13"/>
      <c r="G55" s="32"/>
    </row>
    <row r="56" spans="1:7" x14ac:dyDescent="0.25">
      <c r="A56" s="29"/>
      <c r="B56" s="28" t="s">
        <v>39</v>
      </c>
      <c r="C56" s="7"/>
      <c r="D56" s="8"/>
      <c r="E56" s="13"/>
      <c r="G56" s="32"/>
    </row>
    <row r="57" spans="1:7" x14ac:dyDescent="0.25">
      <c r="A57" s="29"/>
      <c r="B57" s="28" t="s">
        <v>39</v>
      </c>
      <c r="C57" s="7"/>
      <c r="D57" s="8"/>
      <c r="E57" s="13"/>
      <c r="G57" s="32"/>
    </row>
    <row r="58" spans="1:7" x14ac:dyDescent="0.25">
      <c r="A58" s="29"/>
      <c r="B58" s="28" t="s">
        <v>29</v>
      </c>
      <c r="C58" s="7">
        <v>46084</v>
      </c>
      <c r="D58" s="8">
        <v>26027390078</v>
      </c>
      <c r="E58" s="13">
        <v>400</v>
      </c>
      <c r="G58" s="32"/>
    </row>
    <row r="59" spans="1:7" x14ac:dyDescent="0.25">
      <c r="A59" s="29"/>
      <c r="B59" s="28" t="s">
        <v>29</v>
      </c>
      <c r="C59" s="7">
        <v>46090</v>
      </c>
      <c r="D59" s="8">
        <v>26027391000</v>
      </c>
      <c r="E59" s="13">
        <v>1700</v>
      </c>
      <c r="G59" s="32"/>
    </row>
    <row r="60" spans="1:7" x14ac:dyDescent="0.25">
      <c r="A60" s="29"/>
      <c r="B60" s="28" t="s">
        <v>29</v>
      </c>
      <c r="C60" s="7">
        <v>46092</v>
      </c>
      <c r="D60" s="8">
        <v>26027390428</v>
      </c>
      <c r="E60" s="13">
        <v>2400</v>
      </c>
      <c r="G60" s="32"/>
    </row>
    <row r="61" spans="1:7" x14ac:dyDescent="0.25">
      <c r="A61" s="29"/>
      <c r="B61" s="28" t="s">
        <v>29</v>
      </c>
      <c r="C61" s="7">
        <v>46098</v>
      </c>
      <c r="D61" s="8">
        <v>26027310027</v>
      </c>
      <c r="E61" s="13">
        <v>3500</v>
      </c>
      <c r="G61" s="32"/>
    </row>
    <row r="62" spans="1:7" x14ac:dyDescent="0.25">
      <c r="A62" s="29"/>
      <c r="B62" s="28" t="s">
        <v>29</v>
      </c>
      <c r="C62" s="7">
        <v>46104</v>
      </c>
      <c r="D62" s="8">
        <v>26027370633</v>
      </c>
      <c r="E62" s="13">
        <v>3200</v>
      </c>
      <c r="G62" s="32"/>
    </row>
    <row r="63" spans="1:7" x14ac:dyDescent="0.25">
      <c r="A63" s="29"/>
      <c r="B63" s="28" t="s">
        <v>29</v>
      </c>
      <c r="C63" s="7">
        <v>46104</v>
      </c>
      <c r="D63" s="8">
        <v>26027370636</v>
      </c>
      <c r="E63" s="13">
        <v>2000</v>
      </c>
      <c r="G63" s="32"/>
    </row>
    <row r="64" spans="1:7" x14ac:dyDescent="0.25">
      <c r="A64" s="29"/>
      <c r="B64" s="28" t="s">
        <v>29</v>
      </c>
      <c r="C64" s="7">
        <v>46104</v>
      </c>
      <c r="D64" s="8">
        <v>26027370639</v>
      </c>
      <c r="E64" s="13">
        <v>9400</v>
      </c>
      <c r="G64" s="32"/>
    </row>
    <row r="65" spans="1:7" x14ac:dyDescent="0.25">
      <c r="A65" s="29"/>
      <c r="B65" s="28" t="s">
        <v>29</v>
      </c>
      <c r="C65" s="7">
        <v>46108</v>
      </c>
      <c r="D65" s="8">
        <v>26040060200</v>
      </c>
      <c r="E65" s="13">
        <v>4100</v>
      </c>
      <c r="G65" s="32"/>
    </row>
    <row r="66" spans="1:7" x14ac:dyDescent="0.25">
      <c r="A66" s="29"/>
      <c r="B66" s="28" t="s">
        <v>29</v>
      </c>
      <c r="C66" s="7">
        <v>46108</v>
      </c>
      <c r="D66" s="8">
        <v>26040060202</v>
      </c>
      <c r="E66" s="13">
        <v>2000</v>
      </c>
      <c r="G66" s="32"/>
    </row>
    <row r="67" spans="1:7" x14ac:dyDescent="0.25">
      <c r="A67" s="29"/>
      <c r="B67" s="28" t="s">
        <v>29</v>
      </c>
      <c r="C67" s="7"/>
      <c r="D67" s="8"/>
      <c r="E67" s="13"/>
      <c r="G67" s="32"/>
    </row>
    <row r="68" spans="1:7" x14ac:dyDescent="0.25">
      <c r="A68" s="45" t="s">
        <v>5</v>
      </c>
      <c r="B68" s="46"/>
      <c r="C68" s="10"/>
      <c r="D68" s="10"/>
      <c r="E68" s="11">
        <f>SUM(E30:E67)</f>
        <v>91650</v>
      </c>
    </row>
    <row r="69" spans="1:7" x14ac:dyDescent="0.25">
      <c r="A69" s="47" t="s">
        <v>19</v>
      </c>
      <c r="B69" s="48"/>
      <c r="C69" s="16"/>
      <c r="D69" s="16"/>
      <c r="E69" s="17">
        <f>+E28+E68</f>
        <v>6990639.7600000007</v>
      </c>
    </row>
    <row r="70" spans="1:7" x14ac:dyDescent="0.25">
      <c r="A70" s="20"/>
      <c r="B70" s="20"/>
      <c r="C70" s="21"/>
      <c r="D70" s="21"/>
      <c r="E70" s="22"/>
    </row>
    <row r="71" spans="1:7" x14ac:dyDescent="0.25">
      <c r="A71" s="42" t="s">
        <v>43</v>
      </c>
      <c r="B71" s="42"/>
      <c r="C71" s="42"/>
      <c r="D71" s="42"/>
      <c r="E71" s="42"/>
      <c r="F71" s="1"/>
    </row>
    <row r="72" spans="1:7" x14ac:dyDescent="0.25">
      <c r="A72" s="42"/>
      <c r="B72" s="42"/>
      <c r="C72" s="42"/>
      <c r="D72" s="42"/>
      <c r="E72" s="42"/>
    </row>
    <row r="74" spans="1:7" x14ac:dyDescent="0.25">
      <c r="A74" s="36" t="s">
        <v>44</v>
      </c>
      <c r="B74" s="36"/>
      <c r="C74" s="36"/>
      <c r="D74" s="36"/>
      <c r="E74" s="36"/>
    </row>
    <row r="75" spans="1:7" hidden="1" x14ac:dyDescent="0.25"/>
    <row r="76" spans="1:7" x14ac:dyDescent="0.25">
      <c r="A76" s="24" t="s">
        <v>21</v>
      </c>
      <c r="B76" s="24" t="s">
        <v>22</v>
      </c>
      <c r="C76" s="24" t="s">
        <v>20</v>
      </c>
      <c r="D76" s="25" t="s">
        <v>23</v>
      </c>
      <c r="E76" s="26"/>
    </row>
    <row r="77" spans="1:7" x14ac:dyDescent="0.25">
      <c r="A77" s="23" t="s">
        <v>30</v>
      </c>
      <c r="B77" s="13">
        <v>3032107.57</v>
      </c>
      <c r="C77" s="13">
        <v>3032107.57</v>
      </c>
      <c r="D77" s="13">
        <v>3032107.57</v>
      </c>
      <c r="E77" s="19"/>
    </row>
    <row r="78" spans="1:7" ht="21" customHeight="1" x14ac:dyDescent="0.25">
      <c r="A78" s="23" t="s">
        <v>31</v>
      </c>
      <c r="B78" s="13">
        <v>0</v>
      </c>
      <c r="C78" s="13">
        <v>0</v>
      </c>
      <c r="D78" s="13">
        <v>0</v>
      </c>
      <c r="E78" s="18"/>
    </row>
    <row r="79" spans="1:7" ht="21" customHeight="1" x14ac:dyDescent="0.25">
      <c r="A79" s="23"/>
      <c r="B79" s="23"/>
      <c r="C79" s="23"/>
      <c r="D79" s="23"/>
      <c r="E79" s="18"/>
    </row>
    <row r="80" spans="1:7" ht="25.5" customHeight="1" x14ac:dyDescent="0.25">
      <c r="A80" s="35"/>
      <c r="B80" s="35"/>
      <c r="D80" s="35"/>
      <c r="E80" s="35"/>
    </row>
    <row r="81" spans="1:5" x14ac:dyDescent="0.25">
      <c r="A81" s="35" t="s">
        <v>40</v>
      </c>
      <c r="B81" s="35"/>
      <c r="C81" s="35"/>
      <c r="D81" s="35"/>
      <c r="E81" s="35"/>
    </row>
    <row r="82" spans="1:5" x14ac:dyDescent="0.25">
      <c r="A82" s="35" t="s">
        <v>41</v>
      </c>
      <c r="B82" s="35"/>
      <c r="C82" s="35"/>
      <c r="D82" s="35"/>
      <c r="E82" s="35"/>
    </row>
    <row r="83" spans="1:5" x14ac:dyDescent="0.25">
      <c r="A83" s="19"/>
      <c r="B83" s="19"/>
      <c r="D83" s="34"/>
      <c r="E83" s="34"/>
    </row>
    <row r="84" spans="1:5" x14ac:dyDescent="0.25">
      <c r="A84" s="19"/>
      <c r="B84" s="19"/>
      <c r="C84" s="19"/>
      <c r="D84" s="35"/>
      <c r="E84" s="35"/>
    </row>
    <row r="87" spans="1:5" x14ac:dyDescent="0.25">
      <c r="E87" s="33"/>
    </row>
    <row r="88" spans="1:5" x14ac:dyDescent="0.25">
      <c r="E88" s="33"/>
    </row>
    <row r="90" spans="1:5" x14ac:dyDescent="0.25">
      <c r="E90" s="33"/>
    </row>
    <row r="91" spans="1:5" x14ac:dyDescent="0.25">
      <c r="E91" s="33"/>
    </row>
  </sheetData>
  <mergeCells count="19">
    <mergeCell ref="A74:E74"/>
    <mergeCell ref="A3:E3"/>
    <mergeCell ref="A4:E4"/>
    <mergeCell ref="A5:E5"/>
    <mergeCell ref="A6:E6"/>
    <mergeCell ref="A9:B9"/>
    <mergeCell ref="A71:E72"/>
    <mergeCell ref="A10:A27"/>
    <mergeCell ref="A28:B28"/>
    <mergeCell ref="A29:A35"/>
    <mergeCell ref="A68:B68"/>
    <mergeCell ref="A69:B69"/>
    <mergeCell ref="C28:D28"/>
    <mergeCell ref="D83:E83"/>
    <mergeCell ref="D84:E84"/>
    <mergeCell ref="A80:B80"/>
    <mergeCell ref="D80:E80"/>
    <mergeCell ref="A81:E81"/>
    <mergeCell ref="A82:E82"/>
  </mergeCells>
  <pageMargins left="0.70866141732283472" right="0.70866141732283472" top="0.74803149606299213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según origen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torres</dc:creator>
  <cp:keywords/>
  <dc:description/>
  <cp:lastModifiedBy>Licda.Teanny Perez De La Cruz</cp:lastModifiedBy>
  <cp:revision/>
  <cp:lastPrinted>2026-03-31T16:44:18Z</cp:lastPrinted>
  <dcterms:created xsi:type="dcterms:W3CDTF">2024-02-05T19:13:39Z</dcterms:created>
  <dcterms:modified xsi:type="dcterms:W3CDTF">2026-03-31T18:38:40Z</dcterms:modified>
  <cp:category/>
  <cp:contentStatus/>
</cp:coreProperties>
</file>